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dbuterin\Desktop\DINA\Informacija o trošenju sredstava za mjesec\2025\"/>
    </mc:Choice>
  </mc:AlternateContent>
  <bookViews>
    <workbookView xWindow="0" yWindow="0" windowWidth="28800" windowHeight="12300"/>
  </bookViews>
  <sheets>
    <sheet name="List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1" l="1"/>
  <c r="D50" i="1"/>
  <c r="D38" i="1"/>
</calcChain>
</file>

<file path=xl/sharedStrings.xml><?xml version="1.0" encoding="utf-8"?>
<sst xmlns="http://schemas.openxmlformats.org/spreadsheetml/2006/main" count="152" uniqueCount="106">
  <si>
    <t>Datum:  07.03.2025</t>
  </si>
  <si>
    <t>DOM ZA ODRASLE OSOBE  SVETI FRANE ZADAR</t>
  </si>
  <si>
    <t>ZADAR FRA DONATA FABIJANIĆA 6</t>
  </si>
  <si>
    <t>Informacija o trošenju sredstava za mjesec</t>
  </si>
  <si>
    <t>u periodu od 01/02/2025 do 28/02/2025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</si>
  <si>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</si>
  <si>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</si>
  <si>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</si>
  <si>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</si>
  <si>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</si>
  <si>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</si>
  <si>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>3239900</t>
  </si>
  <si>
    <t>Ostale nespomenute usluge</t>
  </si>
  <si>
    <t>3299900</t>
  </si>
  <si>
    <t>Ostali nespomenuti rashodi poslovanja</t>
  </si>
  <si>
    <t/>
  </si>
  <si>
    <t>Dnevnice za službeni put u zemlji</t>
  </si>
  <si>
    <t>DECATHLON ZAGREB D.O.O. ZAGREB</t>
  </si>
  <si>
    <t>89516372197</t>
  </si>
  <si>
    <t>Ul.Siniše Glavaševića 5 ,ZAGREB</t>
  </si>
  <si>
    <t>3222940</t>
  </si>
  <si>
    <t>Materijal za radnu okupaciju korisnika</t>
  </si>
  <si>
    <t xml:space="preserve">DUBROVNIK SUN D.O.O. </t>
  </si>
  <si>
    <t>60174672203</t>
  </si>
  <si>
    <t>BOKELJSKA 26 ,DUBROVNIK</t>
  </si>
  <si>
    <t>3211300</t>
  </si>
  <si>
    <t>Naknade za smještaj na službenom putu u zemlji</t>
  </si>
  <si>
    <t>3213100</t>
  </si>
  <si>
    <t>Seminari, savjetovanja i simpoziji</t>
  </si>
  <si>
    <t>FACTORY O.U., vl. D. Marušić i R. Smoljan</t>
  </si>
  <si>
    <t>Ruđera Boškovića 4 ,ZADAR</t>
  </si>
  <si>
    <t>3722980</t>
  </si>
  <si>
    <t>Kulturno zabavne potrebe korisnika</t>
  </si>
  <si>
    <t xml:space="preserve">FUSION j.d.o.o. </t>
  </si>
  <si>
    <t>01683871624</t>
  </si>
  <si>
    <t>Zadarskog mira 1358 22 ,ZADAR</t>
  </si>
  <si>
    <t xml:space="preserve">G.M. taxi &amp;transferi jdoo </t>
  </si>
  <si>
    <t>28423047545</t>
  </si>
  <si>
    <t>Ulica XII Galovac ,Zemunik Donji</t>
  </si>
  <si>
    <t>97128502425</t>
  </si>
  <si>
    <t>Radnička cesta 21 ,ZAGREB</t>
  </si>
  <si>
    <t xml:space="preserve">Hrvatski Telekom d.d. </t>
  </si>
  <si>
    <t>81793146560</t>
  </si>
  <si>
    <t>Radnička cesta 21 ,Zagreb</t>
  </si>
  <si>
    <t>3231100</t>
  </si>
  <si>
    <t>Usluge telefona, telefaksa</t>
  </si>
  <si>
    <t>3232300</t>
  </si>
  <si>
    <t>3232200</t>
  </si>
  <si>
    <t>Usluge tekućeg i investicijskog održavanja postrojenja i opreme</t>
  </si>
  <si>
    <t xml:space="preserve">Links d.o.o. Zadar </t>
  </si>
  <si>
    <t>32614011568</t>
  </si>
  <si>
    <t>Velebitska 8 ,Zadar</t>
  </si>
  <si>
    <t>3225100</t>
  </si>
  <si>
    <t>Sitni inventar</t>
  </si>
  <si>
    <t>LJEKARNA SONJA LUŽAVEC ZADAR</t>
  </si>
  <si>
    <t>35105848514</t>
  </si>
  <si>
    <t>Denisa Špike 12 A ,ZADAR</t>
  </si>
  <si>
    <t>3222930</t>
  </si>
  <si>
    <t>Materijal za zdravstvenu zaštitu i njegu korisnika</t>
  </si>
  <si>
    <t xml:space="preserve">LJEKARNE ŠARUNIĆ </t>
  </si>
  <si>
    <t>10751046201</t>
  </si>
  <si>
    <t>Vukovarska 3/c ,ZADAR</t>
  </si>
  <si>
    <t xml:space="preserve">NARODNE NOVINE d.d. </t>
  </si>
  <si>
    <t>64546066176</t>
  </si>
  <si>
    <t>Savski gaj XIII, put 6 ,ZAGREB</t>
  </si>
  <si>
    <t>RAIFFEISEIN BANK AUSTRIA  D.D.</t>
  </si>
  <si>
    <t>53056966535</t>
  </si>
  <si>
    <t>Magazinska cesta 69 ,Zagreb</t>
  </si>
  <si>
    <t>3431100</t>
  </si>
  <si>
    <t>Usluge banaka</t>
  </si>
  <si>
    <t xml:space="preserve">Rivertronic d.o.o. </t>
  </si>
  <si>
    <t>32332197848</t>
  </si>
  <si>
    <t>Dražice 123 C ,Rijeka</t>
  </si>
  <si>
    <t xml:space="preserve">S.M. ANY J.D.O.O. </t>
  </si>
  <si>
    <t>10307419867</t>
  </si>
  <si>
    <t>Biogradska cesta 56 A ,Zadar</t>
  </si>
  <si>
    <t xml:space="preserve">SPAR Hrvatska d.o.o. </t>
  </si>
  <si>
    <t>46108893754</t>
  </si>
  <si>
    <t>Slavonska avenija 50 ,Zagreb</t>
  </si>
  <si>
    <t>3221600</t>
  </si>
  <si>
    <t>Materijal za higijenske potrebe i njegu</t>
  </si>
  <si>
    <t xml:space="preserve">Telemach Hrvatska d.o.o. </t>
  </si>
  <si>
    <t>70133616033</t>
  </si>
  <si>
    <t>Josipa Marohnića 1 ,Zagreb</t>
  </si>
  <si>
    <t>3231200</t>
  </si>
  <si>
    <t>Usluge interneta</t>
  </si>
  <si>
    <t xml:space="preserve">TIFON d.o.o. </t>
  </si>
  <si>
    <t>77607495225</t>
  </si>
  <si>
    <t>Zadarska ulica 80 ,Zagreb</t>
  </si>
  <si>
    <t>ZAVOD ZA JAVNO ZDRAVSTVO ZADAR</t>
  </si>
  <si>
    <t>30765863795</t>
  </si>
  <si>
    <t>LJUDEVITA POSAVSKOG 7A ,ZADAR</t>
  </si>
  <si>
    <t>3236100</t>
  </si>
  <si>
    <t>Obvezni i preventivni zdravstveni pregledi zaposlenika</t>
  </si>
  <si>
    <t>UKUPNO:</t>
  </si>
  <si>
    <t>Kategorija 2</t>
  </si>
  <si>
    <t>Plaće za redovan rad</t>
  </si>
  <si>
    <t>Plaće za posebne uvjete rada</t>
  </si>
  <si>
    <t>Doprinosi za zdravstveno osiguranje</t>
  </si>
  <si>
    <t>Naknade za prijevoz na posao i s posla</t>
  </si>
  <si>
    <t>SVEUKUPNO ZA VELJAČU 2025.:</t>
  </si>
  <si>
    <t>Džeparac korisnicima</t>
  </si>
  <si>
    <t>HILTON GARDEN INN ON BEHALF OF ZAGREB CITY HOTEELS d.o.o.</t>
  </si>
  <si>
    <t>Ugovori o djelu</t>
  </si>
  <si>
    <t>INFOTEL PLUS d.o.o.</t>
  </si>
  <si>
    <t>Molatska 31, Zadar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</si>
</sst>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0" fontId="4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 applyAlignme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6" fillId="3" borderId="0" xfId="0" applyFont="1" applyFill="1"/>
    <xf numFmtId="0" fontId="6" fillId="3" borderId="1" xfId="0" applyFont="1" applyFill="1" applyBorder="1"/>
    <xf numFmtId="0" fontId="7" fillId="0" borderId="1" xfId="0" applyFont="1" applyBorder="1"/>
    <xf numFmtId="4" fontId="8" fillId="0" borderId="1" xfId="0" applyNumberFormat="1" applyFont="1" applyBorder="1"/>
    <xf numFmtId="0" fontId="8" fillId="0" borderId="1" xfId="0" applyFont="1" applyBorder="1"/>
    <xf numFmtId="0" fontId="9" fillId="0" borderId="0" xfId="0" applyFont="1"/>
    <xf numFmtId="4" fontId="6" fillId="3" borderId="0" xfId="0" applyNumberFormat="1" applyFont="1" applyFill="1"/>
    <xf numFmtId="0" fontId="10" fillId="0" borderId="1" xfId="0" applyFont="1" applyBorder="1"/>
    <xf numFmtId="0" fontId="10" fillId="0" borderId="2" xfId="0" applyFont="1" applyBorder="1"/>
    <xf numFmtId="4" fontId="8" fillId="0" borderId="3" xfId="0" applyNumberFormat="1" applyFont="1" applyBorder="1"/>
    <xf numFmtId="4" fontId="10" fillId="0" borderId="1" xfId="0" applyNumberFormat="1" applyFont="1" applyBorder="1"/>
    <xf numFmtId="0" fontId="8" fillId="0" borderId="0" xfId="0" applyFont="1"/>
    <xf numFmtId="0" fontId="1" fillId="0" borderId="1" xfId="0" quotePrefix="1" applyFont="1" applyBorder="1" applyAlignment="1">
      <alignment wrapText="1"/>
    </xf>
    <xf numFmtId="0" fontId="8" fillId="0" borderId="1" xfId="0" quotePrefix="1" applyFont="1" applyBorder="1"/>
    <xf numFmtId="0" fontId="8" fillId="0" borderId="1" xfId="0" quotePrefix="1" applyFont="1" applyBorder="1" applyAlignment="1">
      <alignment horizontal="right"/>
    </xf>
    <xf numFmtId="0" fontId="10" fillId="0" borderId="0" xfId="0" applyFont="1"/>
    <xf numFmtId="0" fontId="8" fillId="0" borderId="0" xfId="0" applyFont="1" applyBorder="1"/>
    <xf numFmtId="0" fontId="1" fillId="0" borderId="1" xfId="0" quotePrefix="1" applyFont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3"/>
  <sheetViews>
    <sheetView tabSelected="1" workbookViewId="0">
      <selection activeCell="D54" sqref="D54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13" t="s">
        <v>0</v>
      </c>
      <c r="B1" s="14"/>
      <c r="C1" s="14"/>
      <c r="D1" s="14"/>
      <c r="E1" s="14"/>
      <c r="F1" s="14"/>
    </row>
    <row r="2" spans="1:25" x14ac:dyDescent="0.25">
      <c r="A2" s="15" t="s">
        <v>1</v>
      </c>
      <c r="B2" s="11"/>
      <c r="C2" s="11"/>
      <c r="D2" s="11"/>
      <c r="E2" s="11"/>
      <c r="F2" s="11"/>
    </row>
    <row r="3" spans="1:25" x14ac:dyDescent="0.25">
      <c r="A3" s="15" t="s">
        <v>2</v>
      </c>
      <c r="B3" s="11"/>
      <c r="C3" s="11"/>
      <c r="D3" s="11"/>
      <c r="E3" s="11"/>
      <c r="F3" s="11"/>
    </row>
    <row r="4" spans="1:25" x14ac:dyDescent="0.25">
      <c r="A4" s="15"/>
      <c r="B4" s="11"/>
      <c r="C4" s="11"/>
      <c r="D4" s="11"/>
      <c r="E4" s="11"/>
      <c r="F4" s="11"/>
    </row>
    <row r="5" spans="1:25" ht="18" x14ac:dyDescent="0.25">
      <c r="A5" s="16" t="s">
        <v>3</v>
      </c>
      <c r="B5" s="12"/>
      <c r="C5" s="12"/>
      <c r="D5" s="12"/>
      <c r="E5" s="12"/>
      <c r="F5" s="12"/>
    </row>
    <row r="7" spans="1:25" x14ac:dyDescent="0.25">
      <c r="A7" s="17" t="s">
        <v>4</v>
      </c>
      <c r="B7" s="12"/>
      <c r="C7" s="12"/>
      <c r="D7" s="12"/>
      <c r="E7" s="12"/>
      <c r="F7" s="12"/>
    </row>
    <row r="8" spans="1:25" ht="15.75" x14ac:dyDescent="0.25">
      <c r="A8" s="10"/>
      <c r="B8" s="11"/>
      <c r="C8" s="11"/>
      <c r="D8" s="11"/>
      <c r="E8" s="11"/>
      <c r="F8" s="12"/>
      <c r="G8" s="1"/>
    </row>
    <row r="10" spans="1:25" x14ac:dyDescent="0.25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2" spans="1:25" x14ac:dyDescent="0.25">
      <c r="A12" s="4" t="s">
        <v>17</v>
      </c>
      <c r="B12" s="4" t="s">
        <v>18</v>
      </c>
      <c r="C12" s="4" t="s">
        <v>19</v>
      </c>
      <c r="D12" s="21">
        <v>305.86</v>
      </c>
      <c r="E12" s="5" t="s">
        <v>20</v>
      </c>
      <c r="F12" s="4" t="s">
        <v>21</v>
      </c>
    </row>
    <row r="13" spans="1:25" x14ac:dyDescent="0.25">
      <c r="A13" s="4" t="s">
        <v>22</v>
      </c>
      <c r="B13" s="4" t="s">
        <v>23</v>
      </c>
      <c r="C13" s="4" t="s">
        <v>24</v>
      </c>
      <c r="D13" s="21">
        <v>213.99</v>
      </c>
      <c r="E13" s="5" t="s">
        <v>25</v>
      </c>
      <c r="F13" s="4" t="s">
        <v>26</v>
      </c>
    </row>
    <row r="14" spans="1:25" x14ac:dyDescent="0.25">
      <c r="A14" s="4" t="s">
        <v>22</v>
      </c>
      <c r="B14" s="4" t="s">
        <v>23</v>
      </c>
      <c r="C14" s="4" t="s">
        <v>24</v>
      </c>
      <c r="D14" s="21">
        <v>375</v>
      </c>
      <c r="E14" s="5" t="s">
        <v>27</v>
      </c>
      <c r="F14" s="4" t="s">
        <v>28</v>
      </c>
    </row>
    <row r="15" spans="1:25" s="33" customFormat="1" x14ac:dyDescent="0.25">
      <c r="A15" s="31" t="s">
        <v>22</v>
      </c>
      <c r="B15" s="31" t="s">
        <v>23</v>
      </c>
      <c r="C15" s="31" t="s">
        <v>24</v>
      </c>
      <c r="D15" s="21">
        <v>213.99</v>
      </c>
      <c r="E15" s="32" t="s">
        <v>25</v>
      </c>
      <c r="F15" s="31" t="s">
        <v>26</v>
      </c>
    </row>
    <row r="16" spans="1:25" x14ac:dyDescent="0.25">
      <c r="A16" s="4" t="s">
        <v>22</v>
      </c>
      <c r="B16" s="4" t="s">
        <v>23</v>
      </c>
      <c r="C16" s="4" t="s">
        <v>24</v>
      </c>
      <c r="D16" s="21">
        <v>160</v>
      </c>
      <c r="E16" s="5" t="s">
        <v>27</v>
      </c>
      <c r="F16" s="4" t="s">
        <v>28</v>
      </c>
    </row>
    <row r="17" spans="1:6" x14ac:dyDescent="0.25">
      <c r="A17" s="4" t="s">
        <v>29</v>
      </c>
      <c r="B17" s="4" t="s">
        <v>15</v>
      </c>
      <c r="C17" s="4" t="s">
        <v>30</v>
      </c>
      <c r="D17" s="21">
        <v>37.4</v>
      </c>
      <c r="E17" s="5" t="s">
        <v>31</v>
      </c>
      <c r="F17" s="4" t="s">
        <v>32</v>
      </c>
    </row>
    <row r="18" spans="1:6" x14ac:dyDescent="0.25">
      <c r="A18" s="4" t="s">
        <v>33</v>
      </c>
      <c r="B18" s="4" t="s">
        <v>34</v>
      </c>
      <c r="C18" s="4" t="s">
        <v>35</v>
      </c>
      <c r="D18" s="21">
        <v>12.5</v>
      </c>
      <c r="E18" s="5" t="s">
        <v>31</v>
      </c>
      <c r="F18" s="4" t="s">
        <v>32</v>
      </c>
    </row>
    <row r="19" spans="1:6" x14ac:dyDescent="0.25">
      <c r="A19" s="4" t="s">
        <v>36</v>
      </c>
      <c r="B19" s="4" t="s">
        <v>37</v>
      </c>
      <c r="C19" s="4" t="s">
        <v>38</v>
      </c>
      <c r="D19" s="21">
        <v>8</v>
      </c>
      <c r="E19" s="5" t="s">
        <v>11</v>
      </c>
      <c r="F19" s="4" t="s">
        <v>12</v>
      </c>
    </row>
    <row r="20" spans="1:6" ht="26.25" x14ac:dyDescent="0.25">
      <c r="A20" s="30" t="s">
        <v>102</v>
      </c>
      <c r="B20" s="4" t="s">
        <v>39</v>
      </c>
      <c r="C20" s="4" t="s">
        <v>40</v>
      </c>
      <c r="D20" s="21">
        <v>8</v>
      </c>
      <c r="E20" s="5" t="s">
        <v>13</v>
      </c>
      <c r="F20" s="4" t="s">
        <v>14</v>
      </c>
    </row>
    <row r="21" spans="1:6" x14ac:dyDescent="0.25">
      <c r="A21" s="4" t="s">
        <v>41</v>
      </c>
      <c r="B21" s="4" t="s">
        <v>42</v>
      </c>
      <c r="C21" s="4" t="s">
        <v>43</v>
      </c>
      <c r="D21" s="21">
        <v>77.66</v>
      </c>
      <c r="E21" s="5" t="s">
        <v>44</v>
      </c>
      <c r="F21" s="4" t="s">
        <v>45</v>
      </c>
    </row>
    <row r="22" spans="1:6" x14ac:dyDescent="0.25">
      <c r="A22" s="4" t="s">
        <v>104</v>
      </c>
      <c r="B22" s="35">
        <v>79940140552</v>
      </c>
      <c r="C22" s="4" t="s">
        <v>105</v>
      </c>
      <c r="D22" s="21">
        <v>62.5</v>
      </c>
      <c r="E22" s="5" t="s">
        <v>46</v>
      </c>
      <c r="F22" s="4" t="s">
        <v>14</v>
      </c>
    </row>
    <row r="23" spans="1:6" x14ac:dyDescent="0.25">
      <c r="A23" s="4" t="s">
        <v>49</v>
      </c>
      <c r="B23" s="4" t="s">
        <v>50</v>
      </c>
      <c r="C23" s="4" t="s">
        <v>51</v>
      </c>
      <c r="D23" s="21">
        <v>254.98</v>
      </c>
      <c r="E23" s="5" t="s">
        <v>52</v>
      </c>
      <c r="F23" s="4" t="s">
        <v>53</v>
      </c>
    </row>
    <row r="24" spans="1:6" x14ac:dyDescent="0.25">
      <c r="A24" s="4" t="s">
        <v>49</v>
      </c>
      <c r="B24" s="4" t="s">
        <v>50</v>
      </c>
      <c r="C24" s="4" t="s">
        <v>51</v>
      </c>
      <c r="D24" s="21">
        <v>104.97</v>
      </c>
      <c r="E24" s="5" t="s">
        <v>13</v>
      </c>
      <c r="F24" s="4" t="s">
        <v>14</v>
      </c>
    </row>
    <row r="25" spans="1:6" x14ac:dyDescent="0.25">
      <c r="A25" s="4" t="s">
        <v>54</v>
      </c>
      <c r="B25" s="4" t="s">
        <v>55</v>
      </c>
      <c r="C25" s="4" t="s">
        <v>56</v>
      </c>
      <c r="D25" s="21">
        <v>400</v>
      </c>
      <c r="E25" s="5" t="s">
        <v>57</v>
      </c>
      <c r="F25" s="4" t="s">
        <v>58</v>
      </c>
    </row>
    <row r="26" spans="1:6" x14ac:dyDescent="0.25">
      <c r="A26" s="4" t="s">
        <v>59</v>
      </c>
      <c r="B26" s="4" t="s">
        <v>60</v>
      </c>
      <c r="C26" s="4" t="s">
        <v>61</v>
      </c>
      <c r="D26" s="21">
        <v>338.6</v>
      </c>
      <c r="E26" s="5" t="s">
        <v>57</v>
      </c>
      <c r="F26" s="4" t="s">
        <v>58</v>
      </c>
    </row>
    <row r="27" spans="1:6" x14ac:dyDescent="0.25">
      <c r="A27" s="4" t="s">
        <v>62</v>
      </c>
      <c r="B27" s="4" t="s">
        <v>63</v>
      </c>
      <c r="C27" s="4" t="s">
        <v>64</v>
      </c>
      <c r="D27" s="21">
        <v>30</v>
      </c>
      <c r="E27" s="5" t="s">
        <v>11</v>
      </c>
      <c r="F27" s="4" t="s">
        <v>12</v>
      </c>
    </row>
    <row r="28" spans="1:6" s="33" customFormat="1" x14ac:dyDescent="0.25">
      <c r="A28" s="31" t="s">
        <v>65</v>
      </c>
      <c r="B28" s="31" t="s">
        <v>66</v>
      </c>
      <c r="C28" s="31" t="s">
        <v>67</v>
      </c>
      <c r="D28" s="21">
        <v>67.78</v>
      </c>
      <c r="E28" s="32" t="s">
        <v>68</v>
      </c>
      <c r="F28" s="31" t="s">
        <v>69</v>
      </c>
    </row>
    <row r="29" spans="1:6" x14ac:dyDescent="0.25">
      <c r="A29" s="4" t="s">
        <v>70</v>
      </c>
      <c r="B29" s="4" t="s">
        <v>71</v>
      </c>
      <c r="C29" s="4" t="s">
        <v>72</v>
      </c>
      <c r="D29" s="21">
        <v>1066.5</v>
      </c>
      <c r="E29" s="32" t="s">
        <v>47</v>
      </c>
      <c r="F29" s="4" t="s">
        <v>48</v>
      </c>
    </row>
    <row r="30" spans="1:6" x14ac:dyDescent="0.25">
      <c r="A30" s="4" t="s">
        <v>73</v>
      </c>
      <c r="B30" s="4" t="s">
        <v>74</v>
      </c>
      <c r="C30" s="4" t="s">
        <v>75</v>
      </c>
      <c r="D30" s="21">
        <v>56</v>
      </c>
      <c r="E30" s="5" t="s">
        <v>11</v>
      </c>
      <c r="F30" s="4" t="s">
        <v>12</v>
      </c>
    </row>
    <row r="31" spans="1:6" x14ac:dyDescent="0.25">
      <c r="A31" s="4" t="s">
        <v>76</v>
      </c>
      <c r="B31" s="4" t="s">
        <v>77</v>
      </c>
      <c r="C31" s="4" t="s">
        <v>78</v>
      </c>
      <c r="D31" s="21">
        <v>622.55999999999995</v>
      </c>
      <c r="E31" s="5" t="s">
        <v>79</v>
      </c>
      <c r="F31" s="4" t="s">
        <v>80</v>
      </c>
    </row>
    <row r="32" spans="1:6" x14ac:dyDescent="0.25">
      <c r="A32" s="4" t="s">
        <v>76</v>
      </c>
      <c r="B32" s="4" t="s">
        <v>77</v>
      </c>
      <c r="C32" s="4" t="s">
        <v>78</v>
      </c>
      <c r="D32" s="21">
        <v>593.49</v>
      </c>
      <c r="E32" s="5" t="s">
        <v>20</v>
      </c>
      <c r="F32" s="4" t="s">
        <v>21</v>
      </c>
    </row>
    <row r="33" spans="1:7" x14ac:dyDescent="0.25">
      <c r="A33" s="4" t="s">
        <v>81</v>
      </c>
      <c r="B33" s="4" t="s">
        <v>82</v>
      </c>
      <c r="C33" s="4" t="s">
        <v>83</v>
      </c>
      <c r="D33" s="21">
        <v>24.8</v>
      </c>
      <c r="E33" s="5" t="s">
        <v>84</v>
      </c>
      <c r="F33" s="4" t="s">
        <v>85</v>
      </c>
    </row>
    <row r="34" spans="1:7" x14ac:dyDescent="0.25">
      <c r="A34" s="4" t="s">
        <v>86</v>
      </c>
      <c r="B34" s="4" t="s">
        <v>87</v>
      </c>
      <c r="C34" s="4" t="s">
        <v>88</v>
      </c>
      <c r="D34" s="21">
        <v>90</v>
      </c>
      <c r="E34" s="5" t="s">
        <v>44</v>
      </c>
      <c r="F34" s="4" t="s">
        <v>45</v>
      </c>
    </row>
    <row r="35" spans="1:7" x14ac:dyDescent="0.25">
      <c r="A35" s="4" t="s">
        <v>89</v>
      </c>
      <c r="B35" s="4" t="s">
        <v>90</v>
      </c>
      <c r="C35" s="4" t="s">
        <v>91</v>
      </c>
      <c r="D35" s="21">
        <v>21.9</v>
      </c>
      <c r="E35" s="5" t="s">
        <v>92</v>
      </c>
      <c r="F35" s="4" t="s">
        <v>93</v>
      </c>
    </row>
    <row r="36" spans="1:7" x14ac:dyDescent="0.25">
      <c r="A36" s="4" t="s">
        <v>89</v>
      </c>
      <c r="B36" s="4" t="s">
        <v>90</v>
      </c>
      <c r="C36" s="4" t="s">
        <v>91</v>
      </c>
      <c r="D36" s="21">
        <v>412.5</v>
      </c>
      <c r="E36" s="5" t="s">
        <v>13</v>
      </c>
      <c r="F36" s="4" t="s">
        <v>14</v>
      </c>
    </row>
    <row r="38" spans="1:7" x14ac:dyDescent="0.25">
      <c r="A38" s="6"/>
      <c r="B38" s="6"/>
      <c r="C38" s="8" t="s">
        <v>94</v>
      </c>
      <c r="D38" s="9">
        <f>SUM(D12:D36)</f>
        <v>5558.9800000000005</v>
      </c>
      <c r="E38" s="7"/>
      <c r="F38" s="6"/>
    </row>
    <row r="40" spans="1:7" x14ac:dyDescent="0.25">
      <c r="A40" s="18" t="s">
        <v>95</v>
      </c>
      <c r="B40" s="18"/>
      <c r="C40" s="18"/>
      <c r="D40" s="18"/>
      <c r="E40" s="18"/>
      <c r="F40" s="18"/>
    </row>
    <row r="41" spans="1:7" x14ac:dyDescent="0.25">
      <c r="A41" s="19" t="s">
        <v>5</v>
      </c>
      <c r="B41" s="19" t="s">
        <v>6</v>
      </c>
      <c r="C41" s="19" t="s">
        <v>7</v>
      </c>
      <c r="D41" s="19" t="s">
        <v>8</v>
      </c>
      <c r="E41" s="19" t="s">
        <v>9</v>
      </c>
      <c r="F41" s="19" t="s">
        <v>10</v>
      </c>
    </row>
    <row r="42" spans="1:7" x14ac:dyDescent="0.25">
      <c r="A42" s="20"/>
      <c r="B42" s="20"/>
      <c r="C42" s="20"/>
      <c r="D42" s="20"/>
      <c r="E42" s="20"/>
      <c r="F42" s="20"/>
    </row>
    <row r="43" spans="1:7" x14ac:dyDescent="0.25">
      <c r="A43" s="22"/>
      <c r="B43" s="22"/>
      <c r="C43" s="22"/>
      <c r="D43" s="21">
        <v>22921.05</v>
      </c>
      <c r="E43" s="22">
        <v>3111</v>
      </c>
      <c r="F43" s="22" t="s">
        <v>96</v>
      </c>
    </row>
    <row r="44" spans="1:7" x14ac:dyDescent="0.25">
      <c r="A44" s="22"/>
      <c r="B44" s="22"/>
      <c r="C44" s="22"/>
      <c r="D44" s="22">
        <v>655.53</v>
      </c>
      <c r="E44" s="22">
        <v>3114</v>
      </c>
      <c r="F44" s="22" t="s">
        <v>97</v>
      </c>
    </row>
    <row r="45" spans="1:7" x14ac:dyDescent="0.25">
      <c r="A45" s="22"/>
      <c r="B45" s="22"/>
      <c r="C45" s="22"/>
      <c r="D45" s="21">
        <v>3584.94</v>
      </c>
      <c r="E45" s="22">
        <v>3132</v>
      </c>
      <c r="F45" s="22" t="s">
        <v>98</v>
      </c>
    </row>
    <row r="46" spans="1:7" x14ac:dyDescent="0.25">
      <c r="A46" s="22"/>
      <c r="B46" s="22"/>
      <c r="C46" s="22"/>
      <c r="D46" s="28">
        <v>120</v>
      </c>
      <c r="E46" s="25">
        <v>3211100</v>
      </c>
      <c r="F46" s="26" t="s">
        <v>16</v>
      </c>
      <c r="G46" s="27"/>
    </row>
    <row r="47" spans="1:7" x14ac:dyDescent="0.25">
      <c r="A47" s="22"/>
      <c r="B47" s="22"/>
      <c r="C47" s="22"/>
      <c r="D47" s="22">
        <v>470.17</v>
      </c>
      <c r="E47" s="22">
        <v>32121</v>
      </c>
      <c r="F47" s="22" t="s">
        <v>99</v>
      </c>
    </row>
    <row r="48" spans="1:7" x14ac:dyDescent="0.25">
      <c r="A48" s="34"/>
      <c r="B48" s="34"/>
      <c r="C48" s="34"/>
      <c r="D48" s="22">
        <v>895.83</v>
      </c>
      <c r="E48" s="22">
        <v>3237200</v>
      </c>
      <c r="F48" s="22" t="s">
        <v>103</v>
      </c>
    </row>
    <row r="49" spans="1:6" x14ac:dyDescent="0.25">
      <c r="A49" s="29"/>
      <c r="B49" s="29"/>
      <c r="C49" s="29"/>
      <c r="D49" s="21">
        <v>637.5</v>
      </c>
      <c r="E49" s="22">
        <v>3721270</v>
      </c>
      <c r="F49" s="22" t="s">
        <v>101</v>
      </c>
    </row>
    <row r="50" spans="1:6" x14ac:dyDescent="0.25">
      <c r="A50" s="18"/>
      <c r="B50" s="18"/>
      <c r="C50" s="18" t="s">
        <v>94</v>
      </c>
      <c r="D50" s="24">
        <f>SUM(D43:D49)</f>
        <v>29285.019999999997</v>
      </c>
      <c r="E50" s="18"/>
      <c r="F50" s="18"/>
    </row>
    <row r="51" spans="1:6" x14ac:dyDescent="0.25">
      <c r="A51" s="23"/>
      <c r="B51" s="23"/>
      <c r="C51" s="23"/>
      <c r="D51" s="23"/>
      <c r="E51" s="23"/>
      <c r="F51" s="23"/>
    </row>
    <row r="52" spans="1:6" x14ac:dyDescent="0.25">
      <c r="A52" s="23"/>
      <c r="B52" s="23"/>
      <c r="C52" s="23"/>
      <c r="D52" s="23"/>
      <c r="E52" s="23"/>
      <c r="F52" s="23"/>
    </row>
    <row r="53" spans="1:6" x14ac:dyDescent="0.25">
      <c r="A53" s="18" t="s">
        <v>100</v>
      </c>
      <c r="B53" s="18"/>
      <c r="C53" s="18"/>
      <c r="D53" s="24">
        <f>D38+D50</f>
        <v>34844</v>
      </c>
      <c r="E53" s="18"/>
      <c r="F53" s="18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scale="56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 Buterin</dc:creator>
  <cp:lastModifiedBy>Dina Buterin</cp:lastModifiedBy>
  <cp:lastPrinted>2025-03-07T09:23:56Z</cp:lastPrinted>
  <dcterms:created xsi:type="dcterms:W3CDTF">2025-03-07T08:35:57Z</dcterms:created>
  <dcterms:modified xsi:type="dcterms:W3CDTF">2025-03-07T09:24:14Z</dcterms:modified>
</cp:coreProperties>
</file>